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1\Desktop\JAN-MAR 19 RESULT\"/>
    </mc:Choice>
  </mc:AlternateContent>
  <bookViews>
    <workbookView xWindow="0" yWindow="0" windowWidth="20490" windowHeight="7455" activeTab="4"/>
  </bookViews>
  <sheets>
    <sheet name="DIA 217" sheetId="1" r:id="rId1"/>
    <sheet name="DIA 317" sheetId="2" r:id="rId2"/>
    <sheet name=" DIA 218" sheetId="3" r:id="rId3"/>
    <sheet name="DIA 119" sheetId="4" r:id="rId4"/>
    <sheet name="INDUSTRIAL TRAINING" sheetId="5" r:id="rId5"/>
  </sheets>
  <calcPr calcId="152511"/>
</workbook>
</file>

<file path=xl/calcChain.xml><?xml version="1.0" encoding="utf-8"?>
<calcChain xmlns="http://schemas.openxmlformats.org/spreadsheetml/2006/main">
  <c r="H11" i="5" l="1"/>
  <c r="E22" i="4"/>
  <c r="F12" i="4"/>
  <c r="F38" i="3"/>
  <c r="F37" i="3"/>
  <c r="F36" i="3"/>
  <c r="F26" i="3"/>
  <c r="F25" i="3"/>
  <c r="F24" i="3"/>
  <c r="F14" i="3"/>
  <c r="F13" i="3"/>
  <c r="F12" i="3"/>
  <c r="E40" i="2"/>
  <c r="E39" i="2"/>
  <c r="E38" i="2"/>
  <c r="F28" i="2"/>
  <c r="F27" i="2"/>
  <c r="F26" i="2"/>
  <c r="F25" i="2"/>
  <c r="F15" i="2"/>
  <c r="F14" i="2"/>
  <c r="F13" i="2"/>
  <c r="F12" i="2"/>
  <c r="E36" i="1"/>
  <c r="E35" i="1"/>
  <c r="F25" i="1"/>
  <c r="F24" i="1"/>
  <c r="F13" i="1"/>
  <c r="F12" i="1"/>
</calcChain>
</file>

<file path=xl/sharedStrings.xml><?xml version="1.0" encoding="utf-8"?>
<sst xmlns="http://schemas.openxmlformats.org/spreadsheetml/2006/main" count="299" uniqueCount="76">
  <si>
    <t>JANUARY 2019 - MARCH 2019 ACADEMIC SESSION</t>
  </si>
  <si>
    <t>RESULTS SHEET (SEMESTER 5)</t>
  </si>
  <si>
    <t>RESULTS SHEET (SEMESTER 6)</t>
  </si>
  <si>
    <t>RESULTS SHEET (SEMESTER 3)</t>
  </si>
  <si>
    <t>PROGRAMME</t>
  </si>
  <si>
    <t xml:space="preserve">: DIPLOMA IN ACCOUNTANCY </t>
  </si>
  <si>
    <t>INTAKE</t>
  </si>
  <si>
    <t>: AUGUST 2017 (DIA 3/17)</t>
  </si>
  <si>
    <t>: APRIL 2018 (DIA 2/18)</t>
  </si>
  <si>
    <t>MODE OF STUDY</t>
  </si>
  <si>
    <t>: FULL TIME</t>
  </si>
  <si>
    <t>: APRIL 2017 (DIA 2/17)</t>
  </si>
  <si>
    <t>SUBJECT</t>
  </si>
  <si>
    <t>: MACROECONOMICS</t>
  </si>
  <si>
    <t>LECTURER NAME</t>
  </si>
  <si>
    <t>: PROF CHANDRA</t>
  </si>
  <si>
    <t>NO</t>
  </si>
  <si>
    <t>STUDENT NO</t>
  </si>
  <si>
    <t>STUDENT NAME</t>
  </si>
  <si>
    <t>Continous Assessment (50%)</t>
  </si>
  <si>
    <t>ASSESSMENT (50%)</t>
  </si>
  <si>
    <t>Final Exam (50%)</t>
  </si>
  <si>
    <t>FINAL EXAM (50%)</t>
  </si>
  <si>
    <t>Total Marks (100%)</t>
  </si>
  <si>
    <t>Grade</t>
  </si>
  <si>
    <t>TOTAL MARKS (100%)</t>
  </si>
  <si>
    <t>DIA0817001</t>
  </si>
  <si>
    <t>DIA0417001</t>
  </si>
  <si>
    <t>DIA 0418001</t>
  </si>
  <si>
    <t>SOON HUI RU</t>
  </si>
  <si>
    <t>YAP KAH MEI</t>
  </si>
  <si>
    <t>KALAI VANY A/P G.SANTHURU</t>
  </si>
  <si>
    <t>B+</t>
  </si>
  <si>
    <t>B</t>
  </si>
  <si>
    <t>DIA0417002</t>
  </si>
  <si>
    <t>YUVARANI A/P BOOBALAN</t>
  </si>
  <si>
    <t>DIA 0418002</t>
  </si>
  <si>
    <t>LIEW CHIN HUI</t>
  </si>
  <si>
    <t>B-</t>
  </si>
  <si>
    <t>DIA 0418003</t>
  </si>
  <si>
    <t>NOOR HAMIZAH BT OTHMAN</t>
  </si>
  <si>
    <t>C</t>
  </si>
  <si>
    <t>DIA0817002</t>
  </si>
  <si>
    <t>LAI PING JUN</t>
  </si>
  <si>
    <t>DIA0817003</t>
  </si>
  <si>
    <t>SHAMALA SRI A/P ELAMKOVAN</t>
  </si>
  <si>
    <t xml:space="preserve">  </t>
  </si>
  <si>
    <t>: AUDITING</t>
  </si>
  <si>
    <t>DIA0817004</t>
  </si>
  <si>
    <t>ANG WEI JEAT</t>
  </si>
  <si>
    <t>: INTERMEDIATE ACCOUNTING</t>
  </si>
  <si>
    <t>: MRS SHEILA</t>
  </si>
  <si>
    <t>: CO-CURICULLUM</t>
  </si>
  <si>
    <t>: MR SIVA</t>
  </si>
  <si>
    <t>Continous Assessment (100%)</t>
  </si>
  <si>
    <t>C+</t>
  </si>
  <si>
    <t>A-</t>
  </si>
  <si>
    <t>A</t>
  </si>
  <si>
    <t>ASSESSMENT (100%)</t>
  </si>
  <si>
    <t>: CONSTITUITION &amp; SOCIETY</t>
  </si>
  <si>
    <t>RESULTS SHEET (SEMESTER 7)</t>
  </si>
  <si>
    <t>RESULTS SHEET (SEMESTER 1)</t>
  </si>
  <si>
    <t>: AUGUST 2016 (DIA 3/16)</t>
  </si>
  <si>
    <t>: JANUARY 2019 (DIA 1/19)</t>
  </si>
  <si>
    <t>: INDUSTRIAL TRAINING</t>
  </si>
  <si>
    <t>INDUSTRIAL SV 50%</t>
  </si>
  <si>
    <t>ACADEMIC SV 20%</t>
  </si>
  <si>
    <t>LOGBOOK 10%</t>
  </si>
  <si>
    <t>FINAL REPORT 20%</t>
  </si>
  <si>
    <t>TOTAL</t>
  </si>
  <si>
    <t>GRADE</t>
  </si>
  <si>
    <t>DIA 0816002</t>
  </si>
  <si>
    <t>NAZURAH MAHAMAD SOBRI</t>
  </si>
  <si>
    <t>DIA 0119001</t>
  </si>
  <si>
    <t>THANASILEN A/L MAGEIDRAN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</si>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</sst>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4"/>
      <color rgb="FFFFFFFF"/>
      <name val="Arial"/>
    </font>
    <font>
      <sz val="10"/>
      <name val="Arial"/>
    </font>
    <font>
      <sz val="12"/>
      <color rgb="FFFFFF00"/>
      <name val="Arial"/>
    </font>
    <font>
      <sz val="10"/>
      <name val="Arial"/>
    </font>
    <font>
      <sz val="10"/>
      <name val="Calibri"/>
    </font>
    <font>
      <b/>
      <sz val="10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C1C1C1"/>
        <bgColor rgb="FFC1C1C1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7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/>
    </xf>
    <xf numFmtId="0" fontId="2" fillId="0" borderId="9" xfId="0" applyFont="1" applyBorder="1"/>
    <xf numFmtId="0" fontId="7" fillId="3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5" fillId="0" borderId="0" xfId="0" applyFont="1" applyAlignment="1"/>
    <xf numFmtId="0" fontId="0" fillId="0" borderId="0" xfId="0" applyFont="1" applyAlignment="1"/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FF"/>
    <outlinePr summaryBelow="0" summaryRight="0"/>
  </sheetPr>
  <dimension ref="A1:Z866"/>
  <sheetViews>
    <sheetView topLeftCell="A19" workbookViewId="0">
      <selection activeCell="G36" sqref="G36"/>
    </sheetView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32.5703125" customWidth="1"/>
    <col min="4" max="7" width="15.7109375" customWidth="1"/>
    <col min="8" max="8" width="17.7109375" customWidth="1"/>
    <col min="9" max="9" width="13.85546875" customWidth="1"/>
    <col min="10" max="18" width="5.140625" customWidth="1"/>
  </cols>
  <sheetData>
    <row r="1" spans="1:26" ht="18.75" customHeight="1" x14ac:dyDescent="0.2">
      <c r="A1" s="31" t="s">
        <v>0</v>
      </c>
      <c r="B1" s="32"/>
      <c r="C1" s="32"/>
      <c r="D1" s="32"/>
      <c r="E1" s="32"/>
      <c r="F1" s="32"/>
      <c r="G1" s="32"/>
      <c r="H1" s="3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8" t="s">
        <v>2</v>
      </c>
      <c r="B2" s="29"/>
      <c r="C2" s="29"/>
      <c r="D2" s="29"/>
      <c r="E2" s="29"/>
      <c r="F2" s="29"/>
      <c r="G2" s="29"/>
      <c r="H2" s="3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11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9</v>
      </c>
      <c r="B6" s="3"/>
      <c r="C6" s="4" t="s">
        <v>10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13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6" t="s">
        <v>14</v>
      </c>
      <c r="B8" s="27"/>
      <c r="C8" s="7" t="s">
        <v>15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3"/>
      <c r="B9" s="6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4" t="s">
        <v>16</v>
      </c>
      <c r="B10" s="24" t="s">
        <v>17</v>
      </c>
      <c r="C10" s="24" t="s">
        <v>18</v>
      </c>
      <c r="D10" s="24" t="s">
        <v>19</v>
      </c>
      <c r="E10" s="24" t="s">
        <v>21</v>
      </c>
      <c r="F10" s="24" t="s">
        <v>23</v>
      </c>
      <c r="G10" s="22" t="s">
        <v>24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2.75" customHeight="1" x14ac:dyDescent="0.2">
      <c r="A11" s="25"/>
      <c r="B11" s="25"/>
      <c r="C11" s="25"/>
      <c r="D11" s="25"/>
      <c r="E11" s="23"/>
      <c r="F11" s="23"/>
      <c r="G11" s="2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2.75" customHeight="1" x14ac:dyDescent="0.2">
      <c r="A12" s="9">
        <v>1</v>
      </c>
      <c r="B12" s="10" t="s">
        <v>27</v>
      </c>
      <c r="C12" s="11" t="s">
        <v>31</v>
      </c>
      <c r="D12" s="12">
        <v>45</v>
      </c>
      <c r="E12" s="13">
        <v>29</v>
      </c>
      <c r="F12" s="15">
        <f t="shared" ref="F12:F13" si="0">SUM(D12:E12)</f>
        <v>74</v>
      </c>
      <c r="G12" s="12" t="s">
        <v>33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2.75" customHeight="1" x14ac:dyDescent="0.2">
      <c r="A13" s="9">
        <v>2</v>
      </c>
      <c r="B13" s="10" t="s">
        <v>34</v>
      </c>
      <c r="C13" s="17" t="s">
        <v>35</v>
      </c>
      <c r="D13" s="12">
        <v>44</v>
      </c>
      <c r="E13" s="12">
        <v>27</v>
      </c>
      <c r="F13" s="15">
        <f t="shared" si="0"/>
        <v>71</v>
      </c>
      <c r="G13" s="12" t="s">
        <v>33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12.75" customHeight="1" x14ac:dyDescent="0.2">
      <c r="A14" s="3"/>
      <c r="B14" s="3"/>
      <c r="C14" s="3"/>
      <c r="D14" s="18"/>
      <c r="E14" s="18"/>
      <c r="F14" s="18"/>
      <c r="G14" s="18"/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3"/>
      <c r="B15" s="3"/>
      <c r="C15" s="3"/>
      <c r="D15" s="18"/>
      <c r="E15" s="18"/>
      <c r="F15" s="18"/>
      <c r="G15" s="18"/>
      <c r="H15" s="1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26" t="s">
        <v>4</v>
      </c>
      <c r="B16" s="27"/>
      <c r="C16" s="4" t="s">
        <v>5</v>
      </c>
      <c r="D16" s="18"/>
      <c r="E16" s="18"/>
      <c r="F16" s="18"/>
      <c r="G16" s="18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6" t="s">
        <v>6</v>
      </c>
      <c r="B17" s="27"/>
      <c r="C17" s="7" t="s">
        <v>11</v>
      </c>
      <c r="D17" s="18"/>
      <c r="E17" s="18"/>
      <c r="F17" s="18"/>
      <c r="G17" s="18"/>
      <c r="H17" s="1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3" t="s">
        <v>9</v>
      </c>
      <c r="B18" s="3"/>
      <c r="C18" s="4" t="s">
        <v>10</v>
      </c>
      <c r="D18" s="18"/>
      <c r="E18" s="18"/>
      <c r="F18" s="18"/>
      <c r="G18" s="18"/>
      <c r="H18" s="1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26" t="s">
        <v>12</v>
      </c>
      <c r="B19" s="27"/>
      <c r="C19" s="7" t="s">
        <v>47</v>
      </c>
      <c r="D19" s="18"/>
      <c r="E19" s="18"/>
      <c r="F19" s="18"/>
      <c r="G19" s="18"/>
      <c r="H19" s="1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26" t="s">
        <v>14</v>
      </c>
      <c r="B20" s="27"/>
      <c r="C20" s="7" t="s">
        <v>15</v>
      </c>
      <c r="D20" s="18"/>
      <c r="E20" s="18"/>
      <c r="F20" s="18"/>
      <c r="G20" s="18"/>
      <c r="H20" s="1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3"/>
      <c r="B21" s="6"/>
      <c r="C21" s="3"/>
      <c r="D21" s="18"/>
      <c r="E21" s="18"/>
      <c r="F21" s="18"/>
      <c r="G21" s="18"/>
      <c r="H21" s="1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x14ac:dyDescent="0.2">
      <c r="A22" s="24" t="s">
        <v>16</v>
      </c>
      <c r="B22" s="24" t="s">
        <v>17</v>
      </c>
      <c r="C22" s="24" t="s">
        <v>18</v>
      </c>
      <c r="D22" s="24" t="s">
        <v>19</v>
      </c>
      <c r="E22" s="24" t="s">
        <v>21</v>
      </c>
      <c r="F22" s="24" t="s">
        <v>23</v>
      </c>
      <c r="G22" s="22" t="s">
        <v>24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x14ac:dyDescent="0.2">
      <c r="A23" s="25"/>
      <c r="B23" s="25"/>
      <c r="C23" s="25"/>
      <c r="D23" s="25"/>
      <c r="E23" s="23"/>
      <c r="F23" s="23"/>
      <c r="G23" s="23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x14ac:dyDescent="0.2">
      <c r="A24" s="9">
        <v>1</v>
      </c>
      <c r="B24" s="10" t="s">
        <v>27</v>
      </c>
      <c r="C24" s="11" t="s">
        <v>31</v>
      </c>
      <c r="D24" s="12">
        <v>45</v>
      </c>
      <c r="E24" s="13">
        <v>25</v>
      </c>
      <c r="F24" s="15">
        <f t="shared" ref="F24:F25" si="1">SUM(D24:E24)</f>
        <v>70</v>
      </c>
      <c r="G24" s="12" t="s">
        <v>33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9">
        <v>2</v>
      </c>
      <c r="B25" s="10" t="s">
        <v>34</v>
      </c>
      <c r="C25" s="17" t="s">
        <v>35</v>
      </c>
      <c r="D25" s="12">
        <v>43</v>
      </c>
      <c r="E25" s="12">
        <v>29</v>
      </c>
      <c r="F25" s="15">
        <f t="shared" si="1"/>
        <v>72</v>
      </c>
      <c r="G25" s="12" t="s">
        <v>33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26" t="s">
        <v>4</v>
      </c>
      <c r="B27" s="27"/>
      <c r="C27" s="4" t="s">
        <v>5</v>
      </c>
      <c r="D27" s="18"/>
      <c r="E27" s="18"/>
      <c r="F27" s="18"/>
      <c r="G27" s="1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26" t="s">
        <v>6</v>
      </c>
      <c r="B28" s="27"/>
      <c r="C28" s="7" t="s">
        <v>11</v>
      </c>
      <c r="D28" s="18"/>
      <c r="E28" s="18"/>
      <c r="F28" s="18"/>
      <c r="G28" s="1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3" t="s">
        <v>9</v>
      </c>
      <c r="B29" s="3"/>
      <c r="C29" s="4" t="s">
        <v>10</v>
      </c>
      <c r="D29" s="18"/>
      <c r="E29" s="18"/>
      <c r="F29" s="18"/>
      <c r="G29" s="1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26" t="s">
        <v>12</v>
      </c>
      <c r="B30" s="27"/>
      <c r="C30" s="7" t="s">
        <v>52</v>
      </c>
      <c r="D30" s="18"/>
      <c r="E30" s="18"/>
      <c r="F30" s="18"/>
      <c r="G30" s="1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26" t="s">
        <v>14</v>
      </c>
      <c r="B31" s="27"/>
      <c r="C31" s="7" t="s">
        <v>53</v>
      </c>
      <c r="D31" s="18"/>
      <c r="E31" s="18"/>
      <c r="F31" s="18"/>
      <c r="G31" s="1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3"/>
      <c r="B32" s="6"/>
      <c r="C32" s="3"/>
      <c r="D32" s="18"/>
      <c r="E32" s="18"/>
      <c r="F32" s="18"/>
      <c r="G32" s="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24" t="s">
        <v>16</v>
      </c>
      <c r="B33" s="24" t="s">
        <v>17</v>
      </c>
      <c r="C33" s="24" t="s">
        <v>18</v>
      </c>
      <c r="D33" s="24" t="s">
        <v>54</v>
      </c>
      <c r="E33" s="24" t="s">
        <v>23</v>
      </c>
      <c r="F33" s="22" t="s">
        <v>24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6" ht="12.75" x14ac:dyDescent="0.2">
      <c r="A34" s="25"/>
      <c r="B34" s="25"/>
      <c r="C34" s="25"/>
      <c r="D34" s="25"/>
      <c r="E34" s="23"/>
      <c r="F34" s="2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6" ht="12.75" x14ac:dyDescent="0.2">
      <c r="A35" s="9">
        <v>1</v>
      </c>
      <c r="B35" s="10" t="s">
        <v>27</v>
      </c>
      <c r="C35" s="11" t="s">
        <v>31</v>
      </c>
      <c r="D35" s="12"/>
      <c r="E35" s="15">
        <f t="shared" ref="E35:E36" si="2">SUM(D35)</f>
        <v>0</v>
      </c>
      <c r="F35" s="12" t="s">
        <v>75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6" ht="12.75" x14ac:dyDescent="0.2">
      <c r="A36" s="9">
        <v>2</v>
      </c>
      <c r="B36" s="10" t="s">
        <v>34</v>
      </c>
      <c r="C36" s="17" t="s">
        <v>35</v>
      </c>
      <c r="D36" s="12"/>
      <c r="E36" s="15">
        <f t="shared" si="2"/>
        <v>0</v>
      </c>
      <c r="F36" s="12" t="s">
        <v>75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6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</sheetData>
  <mergeCells count="34">
    <mergeCell ref="A10:A11"/>
    <mergeCell ref="A16:B16"/>
    <mergeCell ref="B10:B11"/>
    <mergeCell ref="A22:A23"/>
    <mergeCell ref="A17:B17"/>
    <mergeCell ref="A30:B30"/>
    <mergeCell ref="A31:B31"/>
    <mergeCell ref="E33:E34"/>
    <mergeCell ref="D33:D34"/>
    <mergeCell ref="F33:F34"/>
    <mergeCell ref="C33:C34"/>
    <mergeCell ref="A33:A34"/>
    <mergeCell ref="A8:B8"/>
    <mergeCell ref="B33:B34"/>
    <mergeCell ref="A7:B7"/>
    <mergeCell ref="A2:H2"/>
    <mergeCell ref="A1:H1"/>
    <mergeCell ref="A5:B5"/>
    <mergeCell ref="A4:B4"/>
    <mergeCell ref="C10:C11"/>
    <mergeCell ref="G10:G11"/>
    <mergeCell ref="F10:F11"/>
    <mergeCell ref="E10:E11"/>
    <mergeCell ref="D10:D11"/>
    <mergeCell ref="A19:B19"/>
    <mergeCell ref="A20:B20"/>
    <mergeCell ref="D22:D23"/>
    <mergeCell ref="C22:C23"/>
    <mergeCell ref="G22:G23"/>
    <mergeCell ref="E22:E23"/>
    <mergeCell ref="F22:F23"/>
    <mergeCell ref="B22:B23"/>
    <mergeCell ref="A28:B28"/>
    <mergeCell ref="A27:B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outlinePr summaryBelow="0" summaryRight="0"/>
  </sheetPr>
  <dimension ref="A1:Z899"/>
  <sheetViews>
    <sheetView topLeftCell="A28" workbookViewId="0">
      <selection activeCell="G39" sqref="G39"/>
    </sheetView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26.42578125" customWidth="1"/>
    <col min="4" max="5" width="15.7109375" customWidth="1"/>
    <col min="6" max="6" width="18.140625" customWidth="1"/>
    <col min="7" max="7" width="16.140625" customWidth="1"/>
    <col min="8" max="8" width="17.85546875" customWidth="1"/>
    <col min="9" max="9" width="10.85546875" customWidth="1"/>
    <col min="10" max="18" width="5.140625" customWidth="1"/>
  </cols>
  <sheetData>
    <row r="1" spans="1:26" ht="18.75" customHeight="1" x14ac:dyDescent="0.2">
      <c r="A1" s="31" t="s">
        <v>0</v>
      </c>
      <c r="B1" s="32"/>
      <c r="C1" s="32"/>
      <c r="D1" s="32"/>
      <c r="E1" s="32"/>
      <c r="F1" s="32"/>
      <c r="G1" s="32"/>
      <c r="H1" s="3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8" t="s">
        <v>1</v>
      </c>
      <c r="B2" s="29"/>
      <c r="C2" s="29"/>
      <c r="D2" s="29"/>
      <c r="E2" s="29"/>
      <c r="F2" s="29"/>
      <c r="G2" s="29"/>
      <c r="H2" s="3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7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9</v>
      </c>
      <c r="B6" s="3"/>
      <c r="C6" s="4" t="s">
        <v>10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13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6" t="s">
        <v>14</v>
      </c>
      <c r="B8" s="27"/>
      <c r="C8" s="7" t="s">
        <v>15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3"/>
      <c r="B9" s="6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4" t="s">
        <v>16</v>
      </c>
      <c r="B10" s="24" t="s">
        <v>17</v>
      </c>
      <c r="C10" s="24" t="s">
        <v>18</v>
      </c>
      <c r="D10" s="24" t="s">
        <v>20</v>
      </c>
      <c r="E10" s="22" t="s">
        <v>22</v>
      </c>
      <c r="F10" s="22" t="s">
        <v>25</v>
      </c>
      <c r="G10" s="22" t="s">
        <v>24</v>
      </c>
      <c r="H10" s="3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25"/>
      <c r="B11" s="25"/>
      <c r="C11" s="25"/>
      <c r="D11" s="23"/>
      <c r="E11" s="23"/>
      <c r="F11" s="25"/>
      <c r="G11" s="25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>
        <v>1</v>
      </c>
      <c r="B12" s="10" t="s">
        <v>26</v>
      </c>
      <c r="C12" s="11" t="s">
        <v>30</v>
      </c>
      <c r="D12" s="12">
        <v>44</v>
      </c>
      <c r="E12" s="12">
        <v>24</v>
      </c>
      <c r="F12" s="14">
        <f t="shared" ref="F12:F15" si="0">SUM(D12:E12)</f>
        <v>68</v>
      </c>
      <c r="G12" s="12" t="s">
        <v>38</v>
      </c>
      <c r="H12" s="1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9">
        <v>2</v>
      </c>
      <c r="B13" s="10" t="s">
        <v>42</v>
      </c>
      <c r="C13" s="17" t="s">
        <v>43</v>
      </c>
      <c r="D13" s="12">
        <v>44</v>
      </c>
      <c r="E13" s="12">
        <v>27</v>
      </c>
      <c r="F13" s="12">
        <f t="shared" si="0"/>
        <v>71</v>
      </c>
      <c r="G13" s="12" t="s">
        <v>33</v>
      </c>
      <c r="H13" s="1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9">
        <v>3</v>
      </c>
      <c r="B14" s="10" t="s">
        <v>44</v>
      </c>
      <c r="C14" s="17" t="s">
        <v>45</v>
      </c>
      <c r="D14" s="12">
        <v>37</v>
      </c>
      <c r="E14" s="12">
        <v>22</v>
      </c>
      <c r="F14" s="12">
        <f t="shared" si="0"/>
        <v>59</v>
      </c>
      <c r="G14" s="19" t="s">
        <v>41</v>
      </c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21">
        <v>4</v>
      </c>
      <c r="B15" s="10" t="s">
        <v>48</v>
      </c>
      <c r="C15" s="17" t="s">
        <v>49</v>
      </c>
      <c r="D15" s="12">
        <v>41</v>
      </c>
      <c r="E15" s="12">
        <v>24</v>
      </c>
      <c r="F15" s="12">
        <f t="shared" si="0"/>
        <v>65</v>
      </c>
      <c r="G15" s="12" t="s">
        <v>38</v>
      </c>
      <c r="H15" s="1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3"/>
      <c r="B16" s="3"/>
      <c r="C16" s="3"/>
      <c r="D16" s="18"/>
      <c r="E16" s="18"/>
      <c r="F16" s="18"/>
      <c r="G16" s="18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6" t="s">
        <v>4</v>
      </c>
      <c r="B17" s="27"/>
      <c r="C17" s="4" t="s">
        <v>5</v>
      </c>
      <c r="D17" s="18"/>
      <c r="E17" s="18"/>
      <c r="F17" s="18"/>
      <c r="G17" s="18"/>
      <c r="H17" s="1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26" t="s">
        <v>6</v>
      </c>
      <c r="B18" s="27"/>
      <c r="C18" s="7" t="s">
        <v>7</v>
      </c>
      <c r="D18" s="18"/>
      <c r="E18" s="18"/>
      <c r="F18" s="18"/>
      <c r="G18" s="18"/>
      <c r="H18" s="1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3" t="s">
        <v>9</v>
      </c>
      <c r="B19" s="3"/>
      <c r="C19" s="4" t="s">
        <v>10</v>
      </c>
      <c r="D19" s="18"/>
      <c r="E19" s="18"/>
      <c r="F19" s="18"/>
      <c r="G19" s="18"/>
      <c r="H19" s="1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26" t="s">
        <v>12</v>
      </c>
      <c r="B20" s="27"/>
      <c r="C20" s="7" t="s">
        <v>47</v>
      </c>
      <c r="D20" s="18"/>
      <c r="E20" s="18"/>
      <c r="F20" s="18"/>
      <c r="G20" s="18"/>
      <c r="H20" s="1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26" t="s">
        <v>14</v>
      </c>
      <c r="B21" s="27"/>
      <c r="C21" s="7" t="s">
        <v>15</v>
      </c>
      <c r="D21" s="18"/>
      <c r="E21" s="18"/>
      <c r="F21" s="18"/>
      <c r="G21" s="18"/>
      <c r="H21" s="1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3"/>
      <c r="B22" s="6"/>
      <c r="C22" s="3"/>
      <c r="D22" s="18"/>
      <c r="E22" s="18"/>
      <c r="F22" s="18"/>
      <c r="G22" s="18"/>
      <c r="H22" s="1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24" t="s">
        <v>16</v>
      </c>
      <c r="B23" s="24" t="s">
        <v>17</v>
      </c>
      <c r="C23" s="24" t="s">
        <v>18</v>
      </c>
      <c r="D23" s="24" t="s">
        <v>19</v>
      </c>
      <c r="E23" s="24" t="s">
        <v>21</v>
      </c>
      <c r="F23" s="22" t="s">
        <v>25</v>
      </c>
      <c r="G23" s="22" t="s">
        <v>24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.25" customHeight="1" x14ac:dyDescent="0.2">
      <c r="A24" s="25"/>
      <c r="B24" s="25"/>
      <c r="C24" s="25"/>
      <c r="D24" s="25"/>
      <c r="E24" s="23"/>
      <c r="F24" s="25"/>
      <c r="G24" s="2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9">
        <v>1</v>
      </c>
      <c r="B25" s="10" t="s">
        <v>26</v>
      </c>
      <c r="C25" s="11" t="s">
        <v>30</v>
      </c>
      <c r="D25" s="14">
        <v>43</v>
      </c>
      <c r="E25" s="12">
        <v>24</v>
      </c>
      <c r="F25" s="14">
        <f t="shared" ref="F25:F28" si="1">SUM(D25:E25)</f>
        <v>67</v>
      </c>
      <c r="G25" s="12" t="s">
        <v>38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9">
        <v>2</v>
      </c>
      <c r="B26" s="10" t="s">
        <v>42</v>
      </c>
      <c r="C26" s="17" t="s">
        <v>43</v>
      </c>
      <c r="D26" s="14">
        <v>44</v>
      </c>
      <c r="E26" s="12">
        <v>27</v>
      </c>
      <c r="F26" s="14">
        <f t="shared" si="1"/>
        <v>71</v>
      </c>
      <c r="G26" s="12" t="s">
        <v>33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9">
        <v>3</v>
      </c>
      <c r="B27" s="10" t="s">
        <v>44</v>
      </c>
      <c r="C27" s="17" t="s">
        <v>45</v>
      </c>
      <c r="D27" s="14">
        <v>40</v>
      </c>
      <c r="E27" s="12">
        <v>24</v>
      </c>
      <c r="F27" s="14">
        <f t="shared" si="1"/>
        <v>64</v>
      </c>
      <c r="G27" s="12" t="s">
        <v>55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21">
        <v>4</v>
      </c>
      <c r="B28" s="10" t="s">
        <v>48</v>
      </c>
      <c r="C28" s="17" t="s">
        <v>49</v>
      </c>
      <c r="D28" s="14">
        <v>43</v>
      </c>
      <c r="E28" s="12">
        <v>22</v>
      </c>
      <c r="F28" s="14">
        <f t="shared" si="1"/>
        <v>65</v>
      </c>
      <c r="G28" s="12" t="s">
        <v>38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3"/>
      <c r="B29" s="3"/>
      <c r="C29" s="3"/>
      <c r="D29" s="18"/>
      <c r="E29" s="18"/>
      <c r="F29" s="18"/>
      <c r="G29" s="18"/>
      <c r="H29" s="1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26" t="s">
        <v>4</v>
      </c>
      <c r="B30" s="27"/>
      <c r="C30" s="4" t="s">
        <v>5</v>
      </c>
      <c r="D30" s="18"/>
      <c r="G30" s="18"/>
      <c r="H30" s="1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26" t="s">
        <v>6</v>
      </c>
      <c r="B31" s="27"/>
      <c r="C31" s="7" t="s">
        <v>7</v>
      </c>
      <c r="D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3" t="s">
        <v>9</v>
      </c>
      <c r="B32" s="3"/>
      <c r="C32" s="4" t="s">
        <v>10</v>
      </c>
      <c r="D32" s="18"/>
      <c r="G32" s="18"/>
      <c r="H32" s="1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26" t="s">
        <v>12</v>
      </c>
      <c r="B33" s="27"/>
      <c r="C33" s="7" t="s">
        <v>52</v>
      </c>
      <c r="D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26" t="s">
        <v>14</v>
      </c>
      <c r="B34" s="27"/>
      <c r="C34" s="7" t="s">
        <v>53</v>
      </c>
      <c r="D34" s="18"/>
      <c r="G34" s="18"/>
      <c r="H34" s="1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3"/>
      <c r="B35" s="6"/>
      <c r="C35" s="3"/>
      <c r="D35" s="18"/>
      <c r="G35" s="18"/>
      <c r="H35" s="1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24" t="s">
        <v>16</v>
      </c>
      <c r="B36" s="24" t="s">
        <v>17</v>
      </c>
      <c r="C36" s="24" t="s">
        <v>18</v>
      </c>
      <c r="D36" s="24" t="s">
        <v>58</v>
      </c>
      <c r="E36" s="22" t="s">
        <v>25</v>
      </c>
      <c r="F36" s="22" t="s">
        <v>24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6" ht="12.75" customHeight="1" x14ac:dyDescent="0.2">
      <c r="A37" s="25"/>
      <c r="B37" s="25"/>
      <c r="C37" s="25"/>
      <c r="D37" s="23"/>
      <c r="E37" s="25"/>
      <c r="F37" s="2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6" ht="12.75" customHeight="1" x14ac:dyDescent="0.2">
      <c r="A38" s="9">
        <v>1</v>
      </c>
      <c r="B38" s="10" t="s">
        <v>26</v>
      </c>
      <c r="C38" s="11" t="s">
        <v>30</v>
      </c>
      <c r="D38" s="12"/>
      <c r="E38" s="14">
        <f t="shared" ref="E38:E40" si="2">SUM(D38)</f>
        <v>0</v>
      </c>
      <c r="F38" s="12" t="s">
        <v>75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6" ht="12.75" customHeight="1" x14ac:dyDescent="0.2">
      <c r="A39" s="9">
        <v>2</v>
      </c>
      <c r="B39" s="10" t="s">
        <v>42</v>
      </c>
      <c r="C39" s="17" t="s">
        <v>43</v>
      </c>
      <c r="D39" s="12"/>
      <c r="E39" s="14">
        <f t="shared" si="2"/>
        <v>0</v>
      </c>
      <c r="F39" s="12" t="s">
        <v>75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6" ht="12.75" customHeight="1" x14ac:dyDescent="0.2">
      <c r="A40" s="9">
        <v>3</v>
      </c>
      <c r="B40" s="10" t="s">
        <v>44</v>
      </c>
      <c r="C40" s="17" t="s">
        <v>45</v>
      </c>
      <c r="D40" s="12"/>
      <c r="E40" s="14">
        <f t="shared" si="2"/>
        <v>0</v>
      </c>
      <c r="F40" s="12" t="s">
        <v>75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6" ht="12.75" customHeight="1" x14ac:dyDescent="0.2">
      <c r="A41" s="3"/>
      <c r="B41" s="3"/>
      <c r="C41" s="3"/>
      <c r="D41" s="18"/>
      <c r="F41" s="18"/>
      <c r="G41" s="18"/>
      <c r="H41" s="1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</sheetData>
  <mergeCells count="35">
    <mergeCell ref="A23:A24"/>
    <mergeCell ref="B23:B24"/>
    <mergeCell ref="C23:C24"/>
    <mergeCell ref="A18:B18"/>
    <mergeCell ref="A17:B17"/>
    <mergeCell ref="A20:B20"/>
    <mergeCell ref="A21:B21"/>
    <mergeCell ref="A2:H2"/>
    <mergeCell ref="A1:H1"/>
    <mergeCell ref="A4:B4"/>
    <mergeCell ref="C10:C11"/>
    <mergeCell ref="A5:B5"/>
    <mergeCell ref="A10:A11"/>
    <mergeCell ref="B10:B11"/>
    <mergeCell ref="G10:G11"/>
    <mergeCell ref="H10:H11"/>
    <mergeCell ref="A8:B8"/>
    <mergeCell ref="A7:B7"/>
    <mergeCell ref="D10:D11"/>
    <mergeCell ref="F10:F11"/>
    <mergeCell ref="E10:E11"/>
    <mergeCell ref="C36:C37"/>
    <mergeCell ref="A33:B33"/>
    <mergeCell ref="A31:B31"/>
    <mergeCell ref="A30:B30"/>
    <mergeCell ref="A34:B34"/>
    <mergeCell ref="B36:B37"/>
    <mergeCell ref="A36:A37"/>
    <mergeCell ref="G23:G24"/>
    <mergeCell ref="F23:F24"/>
    <mergeCell ref="E23:E24"/>
    <mergeCell ref="D23:D24"/>
    <mergeCell ref="F36:F37"/>
    <mergeCell ref="E36:E37"/>
    <mergeCell ref="D36:D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86E8"/>
    <outlinePr summaryBelow="0" summaryRight="0"/>
  </sheetPr>
  <dimension ref="A1:Z890"/>
  <sheetViews>
    <sheetView topLeftCell="A22" workbookViewId="0">
      <selection sqref="A1:H1"/>
    </sheetView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26.42578125" customWidth="1"/>
    <col min="4" max="5" width="15.7109375" customWidth="1"/>
    <col min="6" max="6" width="18.140625" customWidth="1"/>
    <col min="7" max="7" width="16.140625" customWidth="1"/>
    <col min="8" max="8" width="17.85546875" customWidth="1"/>
    <col min="9" max="9" width="10.85546875" customWidth="1"/>
    <col min="10" max="18" width="5.140625" customWidth="1"/>
  </cols>
  <sheetData>
    <row r="1" spans="1:26" ht="18.75" customHeight="1" x14ac:dyDescent="0.2">
      <c r="A1" s="31" t="s">
        <v>0</v>
      </c>
      <c r="B1" s="32"/>
      <c r="C1" s="32"/>
      <c r="D1" s="32"/>
      <c r="E1" s="32"/>
      <c r="F1" s="32"/>
      <c r="G1" s="32"/>
      <c r="H1" s="3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8" t="s">
        <v>3</v>
      </c>
      <c r="B2" s="29"/>
      <c r="C2" s="29"/>
      <c r="D2" s="29"/>
      <c r="E2" s="29"/>
      <c r="F2" s="29"/>
      <c r="G2" s="29"/>
      <c r="H2" s="3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8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9</v>
      </c>
      <c r="B6" s="3"/>
      <c r="C6" s="4" t="s">
        <v>10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13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6" t="s">
        <v>14</v>
      </c>
      <c r="B8" s="27"/>
      <c r="C8" s="7" t="s">
        <v>15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3"/>
      <c r="B9" s="6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4" t="s">
        <v>16</v>
      </c>
      <c r="B10" s="24" t="s">
        <v>17</v>
      </c>
      <c r="C10" s="24" t="s">
        <v>18</v>
      </c>
      <c r="D10" s="24" t="s">
        <v>20</v>
      </c>
      <c r="E10" s="22" t="s">
        <v>22</v>
      </c>
      <c r="F10" s="22" t="s">
        <v>25</v>
      </c>
      <c r="G10" s="22" t="s">
        <v>24</v>
      </c>
      <c r="H10" s="3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25"/>
      <c r="B11" s="25"/>
      <c r="C11" s="25"/>
      <c r="D11" s="23"/>
      <c r="E11" s="23"/>
      <c r="F11" s="25"/>
      <c r="G11" s="25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>
        <v>1</v>
      </c>
      <c r="B12" s="10" t="s">
        <v>28</v>
      </c>
      <c r="C12" s="11" t="s">
        <v>29</v>
      </c>
      <c r="D12" s="12">
        <v>43</v>
      </c>
      <c r="E12" s="12">
        <v>35</v>
      </c>
      <c r="F12" s="14">
        <f t="shared" ref="F12:F14" si="0">SUM(D12:E12)</f>
        <v>78</v>
      </c>
      <c r="G12" s="12" t="s">
        <v>32</v>
      </c>
      <c r="H12" s="1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9">
        <v>2</v>
      </c>
      <c r="B13" s="10" t="s">
        <v>36</v>
      </c>
      <c r="C13" s="17" t="s">
        <v>37</v>
      </c>
      <c r="D13" s="12">
        <v>43</v>
      </c>
      <c r="E13" s="12">
        <v>23</v>
      </c>
      <c r="F13" s="14">
        <f t="shared" si="0"/>
        <v>66</v>
      </c>
      <c r="G13" s="12" t="s">
        <v>38</v>
      </c>
      <c r="H13" s="1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9">
        <v>3</v>
      </c>
      <c r="B14" s="10" t="s">
        <v>39</v>
      </c>
      <c r="C14" s="17" t="s">
        <v>40</v>
      </c>
      <c r="D14" s="12">
        <v>36</v>
      </c>
      <c r="E14" s="12">
        <v>16</v>
      </c>
      <c r="F14" s="14">
        <f t="shared" si="0"/>
        <v>52</v>
      </c>
      <c r="G14" s="12" t="s">
        <v>41</v>
      </c>
      <c r="H14" s="1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3"/>
      <c r="B15" s="3"/>
      <c r="C15" s="3"/>
      <c r="D15" s="18"/>
      <c r="E15" s="18"/>
      <c r="F15" s="18"/>
      <c r="G15" s="18"/>
      <c r="H15" s="1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A16" s="26" t="s">
        <v>4</v>
      </c>
      <c r="B16" s="27"/>
      <c r="C16" s="4" t="s">
        <v>5</v>
      </c>
      <c r="D16" s="16" t="s">
        <v>46</v>
      </c>
      <c r="E16" s="18"/>
      <c r="F16" s="18"/>
      <c r="G16" s="18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26" t="s">
        <v>6</v>
      </c>
      <c r="B17" s="27"/>
      <c r="C17" s="7" t="s">
        <v>8</v>
      </c>
      <c r="D17" s="18"/>
      <c r="E17" s="18"/>
      <c r="F17" s="18"/>
      <c r="G17" s="18"/>
      <c r="H17" s="1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3" t="s">
        <v>9</v>
      </c>
      <c r="B18" s="3"/>
      <c r="C18" s="4" t="s">
        <v>10</v>
      </c>
      <c r="D18" s="18"/>
      <c r="E18" s="18"/>
      <c r="F18" s="18"/>
      <c r="G18" s="18"/>
      <c r="H18" s="1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26" t="s">
        <v>12</v>
      </c>
      <c r="B19" s="27"/>
      <c r="C19" s="7" t="s">
        <v>50</v>
      </c>
      <c r="D19" s="18"/>
      <c r="E19" s="18"/>
      <c r="F19" s="18"/>
      <c r="G19" s="18"/>
      <c r="H19" s="1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26" t="s">
        <v>14</v>
      </c>
      <c r="B20" s="27"/>
      <c r="C20" s="7" t="s">
        <v>51</v>
      </c>
      <c r="D20" s="18"/>
      <c r="E20" s="18"/>
      <c r="F20" s="18"/>
      <c r="G20" s="18"/>
      <c r="H20" s="1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3"/>
      <c r="B21" s="6"/>
      <c r="C21" s="3"/>
      <c r="D21" s="18"/>
      <c r="E21" s="18"/>
      <c r="F21" s="18"/>
      <c r="G21" s="18"/>
      <c r="H21" s="1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24" t="s">
        <v>16</v>
      </c>
      <c r="B22" s="24" t="s">
        <v>17</v>
      </c>
      <c r="C22" s="24" t="s">
        <v>18</v>
      </c>
      <c r="D22" s="24" t="s">
        <v>20</v>
      </c>
      <c r="E22" s="22" t="s">
        <v>22</v>
      </c>
      <c r="F22" s="22" t="s">
        <v>25</v>
      </c>
      <c r="G22" s="22" t="s">
        <v>24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.25" customHeight="1" x14ac:dyDescent="0.2">
      <c r="A23" s="25"/>
      <c r="B23" s="25"/>
      <c r="C23" s="25"/>
      <c r="D23" s="23"/>
      <c r="E23" s="23"/>
      <c r="F23" s="25"/>
      <c r="G23" s="2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9">
        <v>1</v>
      </c>
      <c r="B24" s="10" t="s">
        <v>28</v>
      </c>
      <c r="C24" s="11" t="s">
        <v>29</v>
      </c>
      <c r="D24" s="14">
        <v>50</v>
      </c>
      <c r="E24" s="12">
        <v>32</v>
      </c>
      <c r="F24" s="14">
        <f t="shared" ref="F24:F26" si="1">SUM(D24:E24)</f>
        <v>82</v>
      </c>
      <c r="G24" s="12" t="s">
        <v>56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9">
        <v>2</v>
      </c>
      <c r="B25" s="10" t="s">
        <v>36</v>
      </c>
      <c r="C25" s="17" t="s">
        <v>37</v>
      </c>
      <c r="D25" s="14">
        <v>50</v>
      </c>
      <c r="E25" s="12">
        <v>36</v>
      </c>
      <c r="F25" s="14">
        <f t="shared" si="1"/>
        <v>86</v>
      </c>
      <c r="G25" s="12" t="s">
        <v>57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9">
        <v>3</v>
      </c>
      <c r="B26" s="10" t="s">
        <v>39</v>
      </c>
      <c r="C26" s="17" t="s">
        <v>40</v>
      </c>
      <c r="D26" s="14">
        <v>50</v>
      </c>
      <c r="E26" s="12">
        <v>28</v>
      </c>
      <c r="F26" s="14">
        <f t="shared" si="1"/>
        <v>78</v>
      </c>
      <c r="G26" s="12" t="s">
        <v>32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3"/>
      <c r="B27" s="3"/>
      <c r="C27" s="3"/>
      <c r="D27" s="18"/>
      <c r="E27" s="18"/>
      <c r="F27" s="18"/>
      <c r="G27" s="18"/>
      <c r="H27" s="1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26" t="s">
        <v>4</v>
      </c>
      <c r="B28" s="27"/>
      <c r="C28" s="4" t="s">
        <v>5</v>
      </c>
      <c r="D28" s="18"/>
      <c r="G28" s="18"/>
      <c r="H28" s="1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26" t="s">
        <v>6</v>
      </c>
      <c r="B29" s="27"/>
      <c r="C29" s="7" t="s">
        <v>8</v>
      </c>
      <c r="D29" s="18"/>
      <c r="G29" s="18"/>
      <c r="H29" s="1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3" t="s">
        <v>9</v>
      </c>
      <c r="B30" s="3"/>
      <c r="C30" s="4" t="s">
        <v>10</v>
      </c>
      <c r="D30" s="18"/>
      <c r="G30" s="18"/>
      <c r="H30" s="1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26" t="s">
        <v>12</v>
      </c>
      <c r="B31" s="27"/>
      <c r="C31" s="7" t="s">
        <v>59</v>
      </c>
      <c r="D31" s="18"/>
      <c r="G31" s="18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26" t="s">
        <v>14</v>
      </c>
      <c r="B32" s="27"/>
      <c r="C32" s="7" t="s">
        <v>53</v>
      </c>
      <c r="D32" s="18"/>
      <c r="G32" s="18"/>
      <c r="H32" s="1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3"/>
      <c r="B33" s="6"/>
      <c r="C33" s="3"/>
      <c r="D33" s="18"/>
      <c r="G33" s="18"/>
      <c r="H33" s="1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24" t="s">
        <v>16</v>
      </c>
      <c r="B34" s="24" t="s">
        <v>17</v>
      </c>
      <c r="C34" s="24" t="s">
        <v>18</v>
      </c>
      <c r="D34" s="24" t="s">
        <v>20</v>
      </c>
      <c r="E34" s="22" t="s">
        <v>22</v>
      </c>
      <c r="F34" s="22" t="s">
        <v>25</v>
      </c>
      <c r="G34" s="22" t="s">
        <v>24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25"/>
      <c r="B35" s="25"/>
      <c r="C35" s="25"/>
      <c r="D35" s="23"/>
      <c r="E35" s="23"/>
      <c r="F35" s="25"/>
      <c r="G35" s="2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9">
        <v>1</v>
      </c>
      <c r="B36" s="10" t="s">
        <v>28</v>
      </c>
      <c r="C36" s="11" t="s">
        <v>29</v>
      </c>
      <c r="D36" s="12">
        <v>45</v>
      </c>
      <c r="E36" s="12">
        <v>31</v>
      </c>
      <c r="F36" s="12">
        <f t="shared" ref="F36:F38" si="2">SUM(D36:E36)</f>
        <v>76</v>
      </c>
      <c r="G36" s="12" t="s">
        <v>32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9">
        <v>2</v>
      </c>
      <c r="B37" s="10" t="s">
        <v>36</v>
      </c>
      <c r="C37" s="17" t="s">
        <v>37</v>
      </c>
      <c r="D37" s="12">
        <v>45</v>
      </c>
      <c r="E37" s="12">
        <v>26</v>
      </c>
      <c r="F37" s="12">
        <f t="shared" si="2"/>
        <v>71</v>
      </c>
      <c r="G37" s="12" t="s">
        <v>33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9">
        <v>3</v>
      </c>
      <c r="B38" s="10" t="s">
        <v>39</v>
      </c>
      <c r="C38" s="17" t="s">
        <v>40</v>
      </c>
      <c r="D38" s="12">
        <v>40</v>
      </c>
      <c r="E38" s="12">
        <v>28</v>
      </c>
      <c r="F38" s="12">
        <f t="shared" si="2"/>
        <v>68</v>
      </c>
      <c r="G38" s="12" t="s">
        <v>38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3"/>
      <c r="B39" s="3"/>
      <c r="C39" s="3"/>
      <c r="D39" s="18"/>
      <c r="F39" s="18"/>
      <c r="G39" s="18"/>
      <c r="H39" s="1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</sheetData>
  <mergeCells count="36">
    <mergeCell ref="A8:B8"/>
    <mergeCell ref="B34:B35"/>
    <mergeCell ref="A34:A35"/>
    <mergeCell ref="A28:B28"/>
    <mergeCell ref="C34:C35"/>
    <mergeCell ref="B10:B11"/>
    <mergeCell ref="A16:B16"/>
    <mergeCell ref="A19:B19"/>
    <mergeCell ref="A17:B17"/>
    <mergeCell ref="A31:B31"/>
    <mergeCell ref="A32:B32"/>
    <mergeCell ref="B22:B23"/>
    <mergeCell ref="C22:C23"/>
    <mergeCell ref="A29:B29"/>
    <mergeCell ref="F34:F35"/>
    <mergeCell ref="E34:E35"/>
    <mergeCell ref="G34:G35"/>
    <mergeCell ref="G22:G23"/>
    <mergeCell ref="D34:D35"/>
    <mergeCell ref="E22:E23"/>
    <mergeCell ref="A2:H2"/>
    <mergeCell ref="A1:H1"/>
    <mergeCell ref="A22:A23"/>
    <mergeCell ref="A20:B20"/>
    <mergeCell ref="A4:B4"/>
    <mergeCell ref="F22:F23"/>
    <mergeCell ref="D22:D23"/>
    <mergeCell ref="E10:E11"/>
    <mergeCell ref="H10:H11"/>
    <mergeCell ref="G10:G11"/>
    <mergeCell ref="F10:F11"/>
    <mergeCell ref="A7:B7"/>
    <mergeCell ref="A5:B5"/>
    <mergeCell ref="A10:A11"/>
    <mergeCell ref="D10:D11"/>
    <mergeCell ref="C10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0062"/>
    <outlinePr summaryBelow="0" summaryRight="0"/>
  </sheetPr>
  <dimension ref="A1:Z865"/>
  <sheetViews>
    <sheetView topLeftCell="A7" workbookViewId="0">
      <selection activeCell="F24" sqref="F24"/>
    </sheetView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26.42578125" customWidth="1"/>
    <col min="4" max="5" width="15.7109375" customWidth="1"/>
    <col min="6" max="6" width="18.140625" customWidth="1"/>
    <col min="7" max="7" width="16.140625" customWidth="1"/>
    <col min="8" max="8" width="17.85546875" customWidth="1"/>
    <col min="9" max="9" width="10.85546875" customWidth="1"/>
    <col min="10" max="18" width="5.140625" customWidth="1"/>
  </cols>
  <sheetData>
    <row r="1" spans="1:26" ht="18.75" customHeight="1" x14ac:dyDescent="0.2">
      <c r="A1" s="31" t="s">
        <v>0</v>
      </c>
      <c r="B1" s="32"/>
      <c r="C1" s="32"/>
      <c r="D1" s="32"/>
      <c r="E1" s="32"/>
      <c r="F1" s="32"/>
      <c r="G1" s="32"/>
      <c r="H1" s="3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8" t="s">
        <v>61</v>
      </c>
      <c r="B2" s="29"/>
      <c r="C2" s="29"/>
      <c r="D2" s="29"/>
      <c r="E2" s="29"/>
      <c r="F2" s="29"/>
      <c r="G2" s="29"/>
      <c r="H2" s="3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63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9</v>
      </c>
      <c r="B6" s="3"/>
      <c r="C6" s="4" t="s">
        <v>10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59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26" t="s">
        <v>14</v>
      </c>
      <c r="B8" s="27"/>
      <c r="C8" s="7" t="s">
        <v>53</v>
      </c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3"/>
      <c r="B9" s="6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4" t="s">
        <v>16</v>
      </c>
      <c r="B10" s="24" t="s">
        <v>17</v>
      </c>
      <c r="C10" s="24" t="s">
        <v>18</v>
      </c>
      <c r="D10" s="24" t="s">
        <v>20</v>
      </c>
      <c r="E10" s="22" t="s">
        <v>22</v>
      </c>
      <c r="F10" s="22" t="s">
        <v>25</v>
      </c>
      <c r="G10" s="22" t="s">
        <v>24</v>
      </c>
      <c r="H10" s="3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25"/>
      <c r="B11" s="25"/>
      <c r="C11" s="25"/>
      <c r="D11" s="23"/>
      <c r="E11" s="23"/>
      <c r="F11" s="25"/>
      <c r="G11" s="25"/>
      <c r="H11" s="2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9">
        <v>1</v>
      </c>
      <c r="B12" s="10" t="s">
        <v>73</v>
      </c>
      <c r="C12" s="11" t="s">
        <v>74</v>
      </c>
      <c r="D12" s="12">
        <v>40</v>
      </c>
      <c r="E12" s="12">
        <v>24</v>
      </c>
      <c r="F12" s="14">
        <f>SUM(D12:E12)</f>
        <v>64</v>
      </c>
      <c r="G12" s="12" t="s">
        <v>55</v>
      </c>
      <c r="H12" s="1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3"/>
      <c r="B13" s="3"/>
      <c r="C13" s="3"/>
      <c r="D13" s="18"/>
      <c r="E13" s="18"/>
      <c r="F13" s="18"/>
      <c r="G13" s="18"/>
      <c r="H13" s="1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26" t="s">
        <v>4</v>
      </c>
      <c r="B14" s="27"/>
      <c r="C14" s="4" t="s">
        <v>5</v>
      </c>
      <c r="D14" s="3"/>
      <c r="E14" s="5"/>
      <c r="F14" s="3"/>
      <c r="G14" s="6"/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x14ac:dyDescent="0.2">
      <c r="A15" s="26" t="s">
        <v>6</v>
      </c>
      <c r="B15" s="27"/>
      <c r="C15" s="7" t="s">
        <v>63</v>
      </c>
      <c r="D15" s="3"/>
      <c r="E15" s="8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x14ac:dyDescent="0.2">
      <c r="A16" s="3" t="s">
        <v>9</v>
      </c>
      <c r="B16" s="3"/>
      <c r="C16" s="4" t="s">
        <v>10</v>
      </c>
      <c r="D16" s="3"/>
      <c r="E16" s="3"/>
      <c r="F16" s="3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x14ac:dyDescent="0.2">
      <c r="A17" s="26" t="s">
        <v>12</v>
      </c>
      <c r="B17" s="27"/>
      <c r="C17" s="7" t="s">
        <v>52</v>
      </c>
      <c r="D17" s="3"/>
      <c r="E17" s="3"/>
      <c r="F17" s="3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x14ac:dyDescent="0.2">
      <c r="A18" s="26" t="s">
        <v>14</v>
      </c>
      <c r="B18" s="27"/>
      <c r="C18" s="7" t="s">
        <v>53</v>
      </c>
      <c r="D18" s="3"/>
      <c r="E18" s="3"/>
      <c r="F18" s="3"/>
      <c r="G18" s="3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x14ac:dyDescent="0.2">
      <c r="A19" s="3"/>
      <c r="B19" s="6"/>
      <c r="C19" s="3"/>
      <c r="D19" s="3"/>
      <c r="E19" s="3"/>
      <c r="F19" s="3"/>
      <c r="G19" s="3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x14ac:dyDescent="0.2">
      <c r="A20" s="24" t="s">
        <v>16</v>
      </c>
      <c r="B20" s="24" t="s">
        <v>17</v>
      </c>
      <c r="C20" s="24" t="s">
        <v>18</v>
      </c>
      <c r="D20" s="24" t="s">
        <v>58</v>
      </c>
      <c r="E20" s="22" t="s">
        <v>25</v>
      </c>
      <c r="F20" s="22" t="s">
        <v>24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6" ht="12.75" x14ac:dyDescent="0.2">
      <c r="A21" s="25"/>
      <c r="B21" s="25"/>
      <c r="C21" s="25"/>
      <c r="D21" s="23"/>
      <c r="E21" s="25"/>
      <c r="F21" s="2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6" ht="12.75" x14ac:dyDescent="0.2">
      <c r="A22" s="9">
        <v>1</v>
      </c>
      <c r="B22" s="10" t="s">
        <v>73</v>
      </c>
      <c r="C22" s="11" t="s">
        <v>74</v>
      </c>
      <c r="D22" s="12"/>
      <c r="E22" s="14">
        <f>SUM(D22)</f>
        <v>0</v>
      </c>
      <c r="F22" s="12" t="s">
        <v>75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6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</sheetData>
  <mergeCells count="24">
    <mergeCell ref="D20:D21"/>
    <mergeCell ref="A18:B18"/>
    <mergeCell ref="A20:A21"/>
    <mergeCell ref="G10:G11"/>
    <mergeCell ref="H10:H11"/>
    <mergeCell ref="E10:E11"/>
    <mergeCell ref="D10:D11"/>
    <mergeCell ref="E20:E21"/>
    <mergeCell ref="F20:F21"/>
    <mergeCell ref="A17:B17"/>
    <mergeCell ref="A15:B15"/>
    <mergeCell ref="A14:B14"/>
    <mergeCell ref="B20:B21"/>
    <mergeCell ref="C20:C21"/>
    <mergeCell ref="C10:C11"/>
    <mergeCell ref="A7:B7"/>
    <mergeCell ref="A2:H2"/>
    <mergeCell ref="A1:H1"/>
    <mergeCell ref="F10:F11"/>
    <mergeCell ref="A8:B8"/>
    <mergeCell ref="A4:B4"/>
    <mergeCell ref="A5:B5"/>
    <mergeCell ref="A10:A11"/>
    <mergeCell ref="B10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AA84F"/>
    <outlinePr summaryBelow="0" summaryRight="0"/>
  </sheetPr>
  <dimension ref="A1:Z855"/>
  <sheetViews>
    <sheetView tabSelected="1" workbookViewId="0">
      <selection sqref="A1:H1"/>
    </sheetView>
  </sheetViews>
  <sheetFormatPr defaultColWidth="17.28515625" defaultRowHeight="15" customHeight="1" x14ac:dyDescent="0.2"/>
  <cols>
    <col min="1" max="1" width="5.140625" customWidth="1"/>
    <col min="2" max="2" width="13.42578125" customWidth="1"/>
    <col min="3" max="3" width="26.42578125" customWidth="1"/>
    <col min="4" max="4" width="15.7109375" customWidth="1"/>
    <col min="5" max="5" width="17" customWidth="1"/>
    <col min="6" max="6" width="18.140625" customWidth="1"/>
    <col min="7" max="7" width="16.140625" customWidth="1"/>
    <col min="8" max="8" width="14.7109375" customWidth="1"/>
    <col min="9" max="9" width="10.85546875" customWidth="1"/>
    <col min="10" max="18" width="5.140625" customWidth="1"/>
  </cols>
  <sheetData>
    <row r="1" spans="1:26" ht="18.75" customHeight="1" x14ac:dyDescent="0.2">
      <c r="A1" s="31" t="s">
        <v>0</v>
      </c>
      <c r="B1" s="32"/>
      <c r="C1" s="32"/>
      <c r="D1" s="32"/>
      <c r="E1" s="32"/>
      <c r="F1" s="32"/>
      <c r="G1" s="32"/>
      <c r="H1" s="3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8" t="s">
        <v>60</v>
      </c>
      <c r="B2" s="29"/>
      <c r="C2" s="29"/>
      <c r="D2" s="29"/>
      <c r="E2" s="29"/>
      <c r="F2" s="29"/>
      <c r="G2" s="29"/>
      <c r="H2" s="3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26" t="s">
        <v>4</v>
      </c>
      <c r="B4" s="27"/>
      <c r="C4" s="4" t="s">
        <v>5</v>
      </c>
      <c r="D4" s="3"/>
      <c r="E4" s="5"/>
      <c r="F4" s="3"/>
      <c r="G4" s="6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26" t="s">
        <v>6</v>
      </c>
      <c r="B5" s="27"/>
      <c r="C5" s="7" t="s">
        <v>62</v>
      </c>
      <c r="D5" s="3"/>
      <c r="E5" s="8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3" t="s">
        <v>9</v>
      </c>
      <c r="B6" s="3"/>
      <c r="C6" s="4" t="s">
        <v>10</v>
      </c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26" t="s">
        <v>12</v>
      </c>
      <c r="B7" s="27"/>
      <c r="C7" s="7" t="s">
        <v>64</v>
      </c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3"/>
      <c r="B8" s="6"/>
      <c r="C8" s="3"/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A9" s="24" t="s">
        <v>16</v>
      </c>
      <c r="B9" s="24" t="s">
        <v>17</v>
      </c>
      <c r="C9" s="24" t="s">
        <v>18</v>
      </c>
      <c r="D9" s="24" t="s">
        <v>65</v>
      </c>
      <c r="E9" s="22" t="s">
        <v>66</v>
      </c>
      <c r="F9" s="22" t="s">
        <v>67</v>
      </c>
      <c r="G9" s="22" t="s">
        <v>68</v>
      </c>
      <c r="H9" s="22" t="s">
        <v>69</v>
      </c>
      <c r="I9" s="22" t="s">
        <v>70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25"/>
      <c r="B10" s="25"/>
      <c r="C10" s="25"/>
      <c r="D10" s="23"/>
      <c r="E10" s="23"/>
      <c r="F10" s="25"/>
      <c r="G10" s="25"/>
      <c r="H10" s="25"/>
      <c r="I10" s="2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9">
        <v>1</v>
      </c>
      <c r="B11" s="10" t="s">
        <v>71</v>
      </c>
      <c r="C11" s="11" t="s">
        <v>72</v>
      </c>
      <c r="D11" s="12">
        <v>38</v>
      </c>
      <c r="E11" s="12">
        <v>20</v>
      </c>
      <c r="F11" s="14">
        <v>10</v>
      </c>
      <c r="G11" s="12">
        <v>16</v>
      </c>
      <c r="H11" s="14">
        <f>SUM(D11:G11)</f>
        <v>84</v>
      </c>
      <c r="I11" s="14" t="s">
        <v>56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3"/>
      <c r="B12" s="3"/>
      <c r="C12" s="3"/>
      <c r="D12" s="18"/>
      <c r="E12" s="18"/>
      <c r="F12" s="18"/>
      <c r="G12" s="18"/>
      <c r="H12" s="1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</sheetData>
  <mergeCells count="14">
    <mergeCell ref="I9:I10"/>
    <mergeCell ref="A4:B4"/>
    <mergeCell ref="A2:H2"/>
    <mergeCell ref="E9:E10"/>
    <mergeCell ref="B9:B10"/>
    <mergeCell ref="C9:C10"/>
    <mergeCell ref="D9:D10"/>
    <mergeCell ref="A7:B7"/>
    <mergeCell ref="A9:A10"/>
    <mergeCell ref="A1:H1"/>
    <mergeCell ref="A5:B5"/>
    <mergeCell ref="H9:H10"/>
    <mergeCell ref="G9:G10"/>
    <mergeCell ref="F9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 217</vt:lpstr>
      <vt:lpstr>DIA 317</vt:lpstr>
      <vt:lpstr> DIA 218</vt:lpstr>
      <vt:lpstr>DIA 119</vt:lpstr>
      <vt:lpstr>INDUSTRIAL TRAINING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PC11</cp:lastModifiedBy>
  <dcterms:modified xsi:type="dcterms:W3CDTF">2019-05-16T03:57:23Z</dcterms:modified>
</cp:coreProperties>
</file>